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yousifaa_wearealight_org/Documents/Desktop/PRF 2025/ED Drugs Tender/OneDrive_1_10-04-2025/"/>
    </mc:Choice>
  </mc:AlternateContent>
  <xr:revisionPtr revIDLastSave="11" documentId="13_ncr:1_{0259BC49-D3D4-4E69-A8B1-2DBB5AFBB297}" xr6:coauthVersionLast="47" xr6:coauthVersionMax="47" xr10:uidLastSave="{41A2CBBC-95D2-4466-A82A-4538F655B072}"/>
  <bookViews>
    <workbookView xWindow="-110" yWindow="-110" windowWidth="19420" windowHeight="10300" firstSheet="1" activeTab="1" xr2:uid="{00000000-000D-0000-FFFF-FFFF00000000}"/>
  </bookViews>
  <sheets>
    <sheet name="Request for Quotation" sheetId="1" state="hidden" r:id="rId1"/>
    <sheet name="PR-12-168-212-280" sheetId="9" r:id="rId2"/>
  </sheets>
  <definedNames>
    <definedName name="_xlnm.Print_Area" localSheetId="1">'PR-12-168-212-280'!$A:$H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9" l="1"/>
  <c r="G27" i="9"/>
  <c r="G26" i="9"/>
  <c r="G25" i="9"/>
  <c r="G24" i="9"/>
  <c r="G23" i="9"/>
  <c r="G22" i="9"/>
  <c r="G21" i="9"/>
  <c r="G20" i="9"/>
  <c r="G19" i="9"/>
  <c r="G18" i="9"/>
  <c r="G29" i="9" l="1"/>
  <c r="G33" i="9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<sst xmlns="http://schemas.openxmlformats.org/spreadsheetml/2006/main" count="133" uniqueCount="78">
  <si>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</si>
  <si>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</si>
  <si>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</si>
  <si>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</si>
  <si>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</si>
  <si>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</si>
  <si>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</si>
  <si>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</si>
  <si>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</si>
  <si>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</si>
  <si>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</si>
  <si>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</si>
  <si>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</si>
  <si>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</si>
  <si>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</si>
  <si>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</si>
  <si>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</si>
  <si>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</si>
  <si>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</si>
  <si>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</si>
  <si>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</si>
  <si>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</si>
  <si>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</si>
  <si>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</si>
  <si>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</si>
  <si>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</si>
  <si>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</si>
  <si>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</si>
  <si>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</si>
  <si>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</si>
  <si>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</si>
  <si>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</si>
  <si>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</si>
  <si>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</si>
  <si>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</si>
  <si>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</si>
  <si>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</si>
  <si>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</si>
  <si>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</si>
  <si>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</si>
  <si>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</si>
  <si>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</si>
  <si>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</si>
  <si>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</si>
  <si>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</si>
  <si>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</si>
  <si>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</si>
  <si>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</si>
  <si>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</si>
  <si>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</si>
  <si>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</si>
  <si>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</si>
  <si>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</si>
  <si>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 xml:space="preserve">        REQUEST FOR QUOTATION-</t>
  </si>
  <si>
    <t>BANK ACCOUNT DETAILS:</t>
  </si>
  <si>
    <t>ACCOUNT NAME:</t>
  </si>
  <si>
    <t>NOTE:</t>
  </si>
  <si>
    <t>ACCOUNT NO:</t>
  </si>
  <si>
    <t>BANK NAME:</t>
  </si>
  <si>
    <t xml:space="preserve">[2]  Possible alternatives if exact goods are unavailable </t>
  </si>
  <si>
    <t>lump sum</t>
  </si>
  <si>
    <t xml:space="preserve">[3] Delivery lead time (days) from signed PO/Contract </t>
  </si>
  <si>
    <t xml:space="preserve">[1] Quote validity period (days) </t>
  </si>
  <si>
    <t>Mohamed Ahmed Habib Allah</t>
  </si>
  <si>
    <t>PRF SUD-NYL-Med-126-168-212-280</t>
  </si>
  <si>
    <t>mohamed.allah@wearealight.org</t>
  </si>
  <si>
    <t xml:space="preserve">ALIGHT - Eldain Office </t>
  </si>
  <si>
    <t>Alight Eldain Warehouse</t>
  </si>
  <si>
    <t>Physically hand over</t>
  </si>
  <si>
    <t>After 100% successful delivery at Alight Eldain Warehouse</t>
  </si>
  <si>
    <t>SDG</t>
  </si>
  <si>
    <t>SHF - NS 25010- 304-NS-25011-304-NS25022-304-NS25023-304</t>
  </si>
  <si>
    <t>Tender.SDN@WEAREALIGHT.ORG                                                                     AND ALIGHT ELDAIN OR PROT SUDAN OFFICE</t>
  </si>
  <si>
    <t xml:space="preserve">
Mohamed Ahmed Habib Allah</t>
  </si>
  <si>
    <t>Essential Drugs as per attached list Anexx 3</t>
  </si>
  <si>
    <t>Essential Drugs as per attached list Anexx 4</t>
  </si>
  <si>
    <t>Essential Drugs as per attached list Anexx 1</t>
  </si>
  <si>
    <t>Essential Drugs as per attached list Anexx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</si>
</sst>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5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  <font>
      <u/>
      <sz val="10"/>
      <color theme="10"/>
      <name val="Arial"/>
    </font>
    <font>
      <b/>
      <sz val="14"/>
      <color rgb="FFFF0000"/>
      <name val="Malgun Gothic"/>
      <family val="2"/>
    </font>
    <font>
      <b/>
      <sz val="14"/>
      <color rgb="FFFF0000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8" fillId="5" borderId="18" xfId="0" applyFont="1" applyFill="1" applyBorder="1" applyAlignment="1" applyProtection="1">
      <alignment vertical="center"/>
      <protection locked="0"/>
    </xf>
    <xf numFmtId="0" fontId="18" fillId="5" borderId="19" xfId="0" applyFont="1" applyFill="1" applyBorder="1" applyAlignment="1" applyProtection="1">
      <alignment vertical="center"/>
      <protection locked="0"/>
    </xf>
    <xf numFmtId="0" fontId="18" fillId="5" borderId="12" xfId="0" applyFont="1" applyFill="1" applyBorder="1" applyAlignment="1" applyProtection="1">
      <alignment vertical="center"/>
      <protection locked="0"/>
    </xf>
    <xf numFmtId="0" fontId="18" fillId="5" borderId="5" xfId="0" applyFont="1" applyFill="1" applyBorder="1" applyAlignment="1" applyProtection="1">
      <alignment vertical="center"/>
      <protection locked="0"/>
    </xf>
    <xf numFmtId="3" fontId="0" fillId="0" borderId="2" xfId="0" applyNumberFormat="1" applyBorder="1"/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left" vertical="center" wrapText="1"/>
      <protection locked="0"/>
    </xf>
    <xf numFmtId="0" fontId="18" fillId="5" borderId="10" xfId="0" applyFont="1" applyFill="1" applyBorder="1" applyAlignment="1" applyProtection="1">
      <alignment horizontal="left" vertical="center" wrapText="1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21" fillId="5" borderId="3" xfId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8" fillId="5" borderId="3" xfId="0" applyFont="1" applyFill="1" applyBorder="1" applyAlignment="1" applyProtection="1">
      <alignment vertical="center" wrapText="1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/>
    </xf>
    <xf numFmtId="0" fontId="21" fillId="5" borderId="3" xfId="1" applyFill="1" applyBorder="1" applyAlignment="1" applyProtection="1">
      <alignment vertical="center"/>
      <protection locked="0"/>
    </xf>
    <xf numFmtId="1" fontId="18" fillId="5" borderId="3" xfId="0" applyNumberFormat="1" applyFont="1" applyFill="1" applyBorder="1" applyAlignment="1" applyProtection="1">
      <alignment horizontal="left" vertical="center"/>
      <protection locked="0"/>
    </xf>
    <xf numFmtId="1" fontId="18" fillId="5" borderId="6" xfId="0" applyNumberFormat="1" applyFont="1" applyFill="1" applyBorder="1" applyAlignment="1" applyProtection="1">
      <alignment horizontal="left" vertical="center"/>
      <protection locked="0"/>
    </xf>
    <xf numFmtId="1" fontId="18" fillId="5" borderId="4" xfId="0" applyNumberFormat="1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1" fontId="22" fillId="5" borderId="11" xfId="0" applyNumberFormat="1" applyFont="1" applyFill="1" applyBorder="1" applyAlignment="1">
      <alignment horizontal="center" vertical="center"/>
    </xf>
    <xf numFmtId="1" fontId="22" fillId="5" borderId="15" xfId="0" applyNumberFormat="1" applyFont="1" applyFill="1" applyBorder="1" applyAlignment="1">
      <alignment horizontal="center" vertical="center"/>
    </xf>
    <xf numFmtId="1" fontId="22" fillId="5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>
      <alignment vertical="center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7"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22E38-8E99-451F-AD25-ABB6F8C6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7AA40A-8503-4DC6-A8A1-6BA3345724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ohamed.allah@wearealight.org" TargetMode="External"/><Relationship Id="rId1" Type="http://schemas.openxmlformats.org/officeDocument/2006/relationships/hyperlink" Target="mailto:Tender.SDN@WEAREALIGHT.ORG%20%20%20%20%20%20%20%20%20%20%20%20%20%20%20%20%20%20%20%20%20%20%20%20%20%20%20%20%20%20%20%20%20%20%20%20%20%20%20%20%20%20%20%20%20%20%20%20%20%20%20%20%20%20%20%20%20%20%20%20%20%20%20%20%20%20%20%20%20AND%20ALIGHT%20ELDAIN%20OR%20PROT%20SUDAN%20OFFIC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91" t="s">
        <v>1</v>
      </c>
      <c r="B2" s="87"/>
      <c r="C2" s="87"/>
      <c r="D2" s="78" t="s">
        <v>2</v>
      </c>
      <c r="E2" s="79"/>
      <c r="F2" s="75"/>
      <c r="G2" s="75"/>
      <c r="H2" s="76"/>
      <c r="I2" s="22"/>
    </row>
    <row r="3" spans="1:21" s="4" customFormat="1" ht="22" customHeight="1" x14ac:dyDescent="0.25">
      <c r="A3" s="92"/>
      <c r="B3" s="87"/>
      <c r="C3" s="87"/>
      <c r="D3" s="78" t="s">
        <v>3</v>
      </c>
      <c r="E3" s="79"/>
      <c r="F3" s="75"/>
      <c r="G3" s="75"/>
      <c r="H3" s="76"/>
      <c r="I3" s="22"/>
    </row>
    <row r="4" spans="1:21" s="4" customFormat="1" ht="22" customHeight="1" x14ac:dyDescent="0.25">
      <c r="A4" s="92"/>
      <c r="B4" s="87"/>
      <c r="C4" s="87"/>
      <c r="D4" s="77" t="s">
        <v>4</v>
      </c>
      <c r="E4" s="77"/>
      <c r="F4" s="97"/>
      <c r="G4" s="97"/>
      <c r="H4" s="93"/>
      <c r="I4" s="22"/>
    </row>
    <row r="5" spans="1:21" s="3" customFormat="1" ht="27" customHeight="1" x14ac:dyDescent="0.25">
      <c r="A5" s="98" t="s">
        <v>5</v>
      </c>
      <c r="B5" s="99"/>
      <c r="C5" s="106"/>
      <c r="D5" s="98" t="s">
        <v>6</v>
      </c>
      <c r="E5" s="99"/>
      <c r="F5" s="99"/>
      <c r="G5" s="99"/>
      <c r="H5" s="99"/>
      <c r="I5" s="23"/>
    </row>
    <row r="6" spans="1:21" s="3" customFormat="1" ht="27" customHeight="1" x14ac:dyDescent="0.25">
      <c r="A6" s="6" t="s">
        <v>7</v>
      </c>
      <c r="B6" s="116"/>
      <c r="C6" s="117"/>
      <c r="D6" s="71" t="s">
        <v>8</v>
      </c>
      <c r="E6" s="72"/>
      <c r="F6" s="72"/>
      <c r="G6" s="72"/>
      <c r="H6" s="72"/>
      <c r="I6" s="23"/>
    </row>
    <row r="7" spans="1:21" s="4" customFormat="1" ht="27" customHeight="1" x14ac:dyDescent="0.25">
      <c r="A7" s="53" t="s">
        <v>9</v>
      </c>
      <c r="B7" s="74"/>
      <c r="C7" s="74"/>
      <c r="D7" s="107" t="s">
        <v>9</v>
      </c>
      <c r="E7" s="107"/>
      <c r="F7" s="88"/>
      <c r="G7" s="89"/>
      <c r="H7" s="90"/>
      <c r="I7" s="22"/>
    </row>
    <row r="8" spans="1:21" s="4" customFormat="1" ht="27" customHeight="1" x14ac:dyDescent="0.25">
      <c r="A8" s="54" t="s">
        <v>10</v>
      </c>
      <c r="B8" s="74"/>
      <c r="C8" s="74"/>
      <c r="D8" s="108" t="s">
        <v>10</v>
      </c>
      <c r="E8" s="108"/>
      <c r="F8" s="88"/>
      <c r="G8" s="89"/>
      <c r="H8" s="89"/>
      <c r="I8" s="22"/>
    </row>
    <row r="9" spans="1:21" s="4" customFormat="1" ht="27" customHeight="1" x14ac:dyDescent="0.25">
      <c r="A9" s="54" t="s">
        <v>11</v>
      </c>
      <c r="B9" s="74"/>
      <c r="C9" s="74"/>
      <c r="D9" s="108" t="s">
        <v>11</v>
      </c>
      <c r="E9" s="108"/>
      <c r="F9" s="88"/>
      <c r="G9" s="89"/>
      <c r="H9" s="89"/>
      <c r="I9" s="22"/>
    </row>
    <row r="10" spans="1:21" s="4" customFormat="1" ht="27" customHeight="1" x14ac:dyDescent="0.25">
      <c r="A10" s="54" t="s">
        <v>12</v>
      </c>
      <c r="B10" s="74"/>
      <c r="C10" s="74"/>
      <c r="D10" s="108" t="s">
        <v>12</v>
      </c>
      <c r="E10" s="108"/>
      <c r="F10" s="88"/>
      <c r="G10" s="89"/>
      <c r="H10" s="89"/>
      <c r="I10" s="22"/>
    </row>
    <row r="11" spans="1:21" s="4" customFormat="1" ht="36" customHeight="1" x14ac:dyDescent="0.25">
      <c r="A11" s="54" t="s">
        <v>13</v>
      </c>
      <c r="B11" s="74"/>
      <c r="C11" s="74"/>
      <c r="D11" s="108" t="s">
        <v>13</v>
      </c>
      <c r="E11" s="108"/>
      <c r="F11" s="88"/>
      <c r="G11" s="89"/>
      <c r="H11" s="89"/>
      <c r="I11" s="22"/>
    </row>
    <row r="12" spans="1:21" s="2" customFormat="1" ht="27" customHeight="1" x14ac:dyDescent="0.25">
      <c r="A12" s="78" t="s">
        <v>14</v>
      </c>
      <c r="B12" s="79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8" t="s">
        <v>15</v>
      </c>
      <c r="B13" s="79"/>
      <c r="C13" s="74"/>
      <c r="D13" s="74"/>
      <c r="E13" s="74"/>
      <c r="F13" s="74"/>
      <c r="G13" s="74"/>
      <c r="H13" s="85"/>
      <c r="I13" s="25"/>
    </row>
    <row r="14" spans="1:21" ht="27" customHeight="1" x14ac:dyDescent="0.25">
      <c r="A14" s="78" t="s">
        <v>16</v>
      </c>
      <c r="B14" s="79"/>
      <c r="C14" s="74"/>
      <c r="D14" s="74"/>
      <c r="E14" s="74"/>
      <c r="F14" s="74"/>
      <c r="G14" s="74"/>
      <c r="H14" s="85"/>
      <c r="I14" s="25"/>
    </row>
    <row r="15" spans="1:21" ht="27" customHeight="1" x14ac:dyDescent="0.25">
      <c r="A15" s="78" t="s">
        <v>17</v>
      </c>
      <c r="B15" s="79"/>
      <c r="C15" s="74"/>
      <c r="D15" s="74"/>
      <c r="E15" s="74"/>
      <c r="F15" s="74"/>
      <c r="G15" s="74"/>
      <c r="H15" s="85"/>
    </row>
    <row r="16" spans="1:21" ht="27" customHeight="1" x14ac:dyDescent="0.25">
      <c r="A16" s="102"/>
      <c r="B16" s="103"/>
      <c r="C16" s="103"/>
      <c r="D16" s="104"/>
      <c r="E16" s="105" t="s">
        <v>18</v>
      </c>
      <c r="F16" s="105"/>
      <c r="G16" s="105"/>
      <c r="H16" s="98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100" t="s">
        <v>29</v>
      </c>
      <c r="E29" s="100"/>
      <c r="F29" s="100"/>
      <c r="G29" s="13" t="str">
        <f>IF(SUM(G18:G28)=0,"",SUM(G18:G28))</f>
        <v/>
      </c>
      <c r="H29" s="80"/>
    </row>
    <row r="30" spans="1:9" ht="22" customHeight="1" x14ac:dyDescent="0.25">
      <c r="A30" s="28"/>
      <c r="B30" s="19"/>
      <c r="C30" s="19"/>
      <c r="D30" s="100" t="s">
        <v>30</v>
      </c>
      <c r="E30" s="100"/>
      <c r="F30" s="100"/>
      <c r="G30" s="10"/>
      <c r="H30" s="81"/>
    </row>
    <row r="31" spans="1:9" ht="22" customHeight="1" x14ac:dyDescent="0.25">
      <c r="A31" s="28"/>
      <c r="B31" s="19"/>
      <c r="C31" s="19"/>
      <c r="D31" s="100" t="s">
        <v>31</v>
      </c>
      <c r="E31" s="100"/>
      <c r="F31" s="100"/>
      <c r="G31" s="10"/>
      <c r="H31" s="81"/>
    </row>
    <row r="32" spans="1:9" ht="22" customHeight="1" thickBot="1" x14ac:dyDescent="0.3">
      <c r="A32" s="28"/>
      <c r="B32" s="19"/>
      <c r="C32" s="19"/>
      <c r="D32" s="100" t="s">
        <v>32</v>
      </c>
      <c r="E32" s="100"/>
      <c r="F32" s="100"/>
      <c r="G32" s="14"/>
      <c r="H32" s="81"/>
    </row>
    <row r="33" spans="1:9" ht="27" customHeight="1" thickBot="1" x14ac:dyDescent="0.3">
      <c r="A33" s="98" t="s">
        <v>33</v>
      </c>
      <c r="B33" s="99"/>
      <c r="C33" s="99"/>
      <c r="D33" s="100" t="s">
        <v>34</v>
      </c>
      <c r="E33" s="100"/>
      <c r="F33" s="101"/>
      <c r="G33" s="29" t="str">
        <f>IF(SUM(G29:G32)=0,"",SUM(G29:G32))</f>
        <v/>
      </c>
      <c r="H33" s="82"/>
    </row>
    <row r="34" spans="1:9" ht="27" customHeight="1" x14ac:dyDescent="0.25">
      <c r="A34" s="31" t="s">
        <v>35</v>
      </c>
      <c r="B34" s="8"/>
      <c r="C34" s="74"/>
      <c r="D34" s="74"/>
      <c r="E34" s="74"/>
      <c r="F34" s="77" t="s">
        <v>36</v>
      </c>
      <c r="G34" s="83"/>
      <c r="H34" s="84"/>
      <c r="I34" s="26"/>
    </row>
    <row r="35" spans="1:9" ht="27" customHeight="1" x14ac:dyDescent="0.25">
      <c r="A35" s="15" t="s">
        <v>37</v>
      </c>
      <c r="B35" s="9"/>
      <c r="C35" s="74"/>
      <c r="D35" s="74"/>
      <c r="E35" s="74"/>
      <c r="F35" s="50" t="s">
        <v>38</v>
      </c>
      <c r="G35" s="85"/>
      <c r="H35" s="86"/>
    </row>
    <row r="36" spans="1:9" ht="27" customHeight="1" x14ac:dyDescent="0.25">
      <c r="A36" s="15" t="s">
        <v>39</v>
      </c>
      <c r="B36" s="9"/>
      <c r="C36" s="74"/>
      <c r="D36" s="74"/>
      <c r="E36" s="74"/>
      <c r="F36" s="6" t="s">
        <v>40</v>
      </c>
      <c r="G36" s="85"/>
      <c r="H36" s="86"/>
    </row>
    <row r="37" spans="1:9" ht="27" customHeight="1" x14ac:dyDescent="0.25">
      <c r="A37" s="15" t="s">
        <v>41</v>
      </c>
      <c r="B37" s="9"/>
      <c r="C37" s="74"/>
      <c r="D37" s="74"/>
      <c r="E37" s="74"/>
      <c r="F37" s="6" t="s">
        <v>10</v>
      </c>
      <c r="G37" s="93"/>
      <c r="H37" s="94"/>
    </row>
    <row r="38" spans="1:9" s="3" customFormat="1" ht="27" customHeight="1" x14ac:dyDescent="0.25">
      <c r="A38" s="78" t="s">
        <v>42</v>
      </c>
      <c r="B38" s="109"/>
      <c r="C38" s="79"/>
      <c r="D38" s="78" t="s">
        <v>43</v>
      </c>
      <c r="E38" s="109"/>
      <c r="F38" s="109"/>
      <c r="G38" s="109"/>
      <c r="H38" s="109"/>
      <c r="I38" s="23"/>
    </row>
    <row r="39" spans="1:9" s="3" customFormat="1" ht="27" customHeight="1" x14ac:dyDescent="0.25">
      <c r="A39" s="6" t="s">
        <v>38</v>
      </c>
      <c r="B39" s="74"/>
      <c r="C39" s="85"/>
      <c r="D39" s="110"/>
      <c r="E39" s="111"/>
      <c r="F39" s="111"/>
      <c r="G39" s="111"/>
      <c r="H39" s="111"/>
      <c r="I39" s="23"/>
    </row>
    <row r="40" spans="1:9" s="3" customFormat="1" ht="27" customHeight="1" x14ac:dyDescent="0.25">
      <c r="A40" s="6" t="s">
        <v>40</v>
      </c>
      <c r="B40" s="74"/>
      <c r="C40" s="85"/>
      <c r="D40" s="112"/>
      <c r="E40" s="113"/>
      <c r="F40" s="113"/>
      <c r="G40" s="113"/>
      <c r="H40" s="113"/>
      <c r="I40" s="23"/>
    </row>
    <row r="41" spans="1:9" s="3" customFormat="1" ht="36" customHeight="1" x14ac:dyDescent="0.25">
      <c r="A41" s="6" t="s">
        <v>44</v>
      </c>
      <c r="B41" s="74"/>
      <c r="C41" s="85"/>
      <c r="D41" s="112"/>
      <c r="E41" s="113"/>
      <c r="F41" s="113"/>
      <c r="G41" s="113"/>
      <c r="H41" s="113"/>
      <c r="I41" s="23"/>
    </row>
    <row r="42" spans="1:9" ht="27" customHeight="1" x14ac:dyDescent="0.25">
      <c r="A42" s="6" t="s">
        <v>45</v>
      </c>
      <c r="B42" s="74"/>
      <c r="C42" s="85"/>
      <c r="D42" s="114"/>
      <c r="E42" s="115"/>
      <c r="F42" s="115"/>
      <c r="G42" s="115"/>
      <c r="H42" s="115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6" priority="2">
      <formula>LEN(TRIM(A18))=0</formula>
    </cfRule>
  </conditionalFormatting>
  <conditionalFormatting sqref="B2:C4 F2:H4 B6:C11 F7:H11 C12:H15 C34:E37 G35:H37 D39 B39:C40">
    <cfRule type="containsBlanks" dxfId="5" priority="4">
      <formula>LEN(TRIM(B2))=0</formula>
    </cfRule>
  </conditionalFormatting>
  <conditionalFormatting sqref="D6">
    <cfRule type="containsBlanks" dxfId="4" priority="3">
      <formula>LEN(TRIM(D6))=0</formula>
    </cfRule>
  </conditionalFormatting>
  <conditionalFormatting sqref="H18:H28">
    <cfRule type="containsBlanks" dxfId="3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C52"/>
  <sheetViews>
    <sheetView tabSelected="1" zoomScaleNormal="100" zoomScaleSheetLayoutView="100" workbookViewId="0">
      <selection activeCell="E23" sqref="E23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75" customHeight="1" thickBot="1" x14ac:dyDescent="0.3">
      <c r="A1" s="118" t="s">
        <v>53</v>
      </c>
      <c r="B1" s="118"/>
      <c r="C1" s="118"/>
      <c r="D1" s="118"/>
      <c r="E1" s="118"/>
      <c r="F1" s="118"/>
      <c r="G1" s="118"/>
      <c r="H1" s="118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19" t="s">
        <v>1</v>
      </c>
      <c r="B2" s="63" t="s">
        <v>64</v>
      </c>
      <c r="C2" s="64"/>
      <c r="D2" s="121" t="s">
        <v>48</v>
      </c>
      <c r="E2" s="122"/>
      <c r="F2" s="123">
        <v>45757</v>
      </c>
      <c r="G2" s="123"/>
      <c r="H2" s="123"/>
      <c r="I2" s="22"/>
    </row>
    <row r="3" spans="1:21" s="4" customFormat="1" ht="28.15" customHeight="1" x14ac:dyDescent="0.25">
      <c r="A3" s="120"/>
      <c r="B3" s="129" t="s">
        <v>71</v>
      </c>
      <c r="C3" s="130"/>
      <c r="D3" s="124" t="s">
        <v>49</v>
      </c>
      <c r="E3" s="125"/>
      <c r="F3" s="126">
        <v>45771</v>
      </c>
      <c r="G3" s="126"/>
      <c r="H3" s="126"/>
      <c r="I3" s="22"/>
    </row>
    <row r="4" spans="1:21" s="4" customFormat="1" ht="22" customHeight="1" x14ac:dyDescent="0.25">
      <c r="A4" s="120"/>
      <c r="B4" s="65"/>
      <c r="C4" s="66"/>
      <c r="D4" s="127" t="s">
        <v>4</v>
      </c>
      <c r="E4" s="127"/>
      <c r="F4" s="128" t="s">
        <v>63</v>
      </c>
      <c r="G4" s="128"/>
      <c r="H4" s="128"/>
      <c r="I4" s="22"/>
    </row>
    <row r="5" spans="1:21" s="3" customFormat="1" ht="27" customHeight="1" x14ac:dyDescent="0.25">
      <c r="A5" s="131" t="s">
        <v>5</v>
      </c>
      <c r="B5" s="132"/>
      <c r="C5" s="133"/>
      <c r="D5" s="131" t="s">
        <v>6</v>
      </c>
      <c r="E5" s="132"/>
      <c r="F5" s="132"/>
      <c r="G5" s="132"/>
      <c r="H5" s="133"/>
      <c r="I5" s="23"/>
    </row>
    <row r="6" spans="1:21" s="3" customFormat="1" ht="27" customHeight="1" x14ac:dyDescent="0.25">
      <c r="A6" s="33" t="s">
        <v>7</v>
      </c>
      <c r="B6" s="134"/>
      <c r="C6" s="135"/>
      <c r="D6" s="136" t="s">
        <v>72</v>
      </c>
      <c r="E6" s="137"/>
      <c r="F6" s="137"/>
      <c r="G6" s="137"/>
      <c r="H6" s="138"/>
      <c r="I6" s="23"/>
    </row>
    <row r="7" spans="1:21" s="4" customFormat="1" ht="27" customHeight="1" x14ac:dyDescent="0.25">
      <c r="A7" s="60" t="s">
        <v>9</v>
      </c>
      <c r="B7" s="139" t="s">
        <v>27</v>
      </c>
      <c r="C7" s="139"/>
      <c r="D7" s="140" t="s">
        <v>9</v>
      </c>
      <c r="E7" s="140"/>
      <c r="F7" s="141" t="s">
        <v>73</v>
      </c>
      <c r="G7" s="142"/>
      <c r="H7" s="143"/>
      <c r="I7" s="22"/>
    </row>
    <row r="8" spans="1:21" s="4" customFormat="1" ht="27" customHeight="1" x14ac:dyDescent="0.25">
      <c r="A8" s="59" t="s">
        <v>10</v>
      </c>
      <c r="B8" s="139"/>
      <c r="C8" s="139"/>
      <c r="D8" s="144" t="s">
        <v>10</v>
      </c>
      <c r="E8" s="144"/>
      <c r="F8" s="145" t="s">
        <v>65</v>
      </c>
      <c r="G8" s="142"/>
      <c r="H8" s="143"/>
      <c r="I8" s="22"/>
    </row>
    <row r="9" spans="1:21" s="4" customFormat="1" ht="27" customHeight="1" x14ac:dyDescent="0.25">
      <c r="A9" s="59" t="s">
        <v>11</v>
      </c>
      <c r="B9" s="139"/>
      <c r="C9" s="139"/>
      <c r="D9" s="144" t="s">
        <v>11</v>
      </c>
      <c r="E9" s="144"/>
      <c r="F9" s="146">
        <v>249122992453</v>
      </c>
      <c r="G9" s="147"/>
      <c r="H9" s="148"/>
      <c r="I9" s="22"/>
    </row>
    <row r="10" spans="1:21" s="4" customFormat="1" ht="27" customHeight="1" x14ac:dyDescent="0.25">
      <c r="A10" s="59" t="s">
        <v>12</v>
      </c>
      <c r="B10" s="139"/>
      <c r="C10" s="139"/>
      <c r="D10" s="144" t="s">
        <v>12</v>
      </c>
      <c r="E10" s="144"/>
      <c r="F10" s="146">
        <v>249122992453</v>
      </c>
      <c r="G10" s="147"/>
      <c r="H10" s="148"/>
      <c r="I10" s="22"/>
    </row>
    <row r="11" spans="1:21" s="4" customFormat="1" ht="36" customHeight="1" x14ac:dyDescent="0.25">
      <c r="A11" s="59" t="s">
        <v>13</v>
      </c>
      <c r="B11" s="139"/>
      <c r="C11" s="139"/>
      <c r="D11" s="144" t="s">
        <v>13</v>
      </c>
      <c r="E11" s="144"/>
      <c r="F11" s="149" t="s">
        <v>66</v>
      </c>
      <c r="G11" s="142"/>
      <c r="H11" s="143"/>
      <c r="I11" s="22"/>
    </row>
    <row r="12" spans="1:21" s="2" customFormat="1" ht="27" customHeight="1" x14ac:dyDescent="0.25">
      <c r="A12" s="150" t="s">
        <v>50</v>
      </c>
      <c r="B12" s="151"/>
      <c r="C12" s="152"/>
      <c r="D12" s="152"/>
      <c r="E12" s="152"/>
      <c r="F12" s="152"/>
      <c r="G12" s="152"/>
      <c r="H12" s="152"/>
      <c r="I12" s="24"/>
    </row>
    <row r="13" spans="1:21" s="2" customFormat="1" ht="27" customHeight="1" x14ac:dyDescent="0.25">
      <c r="A13" s="150" t="s">
        <v>15</v>
      </c>
      <c r="B13" s="151"/>
      <c r="C13" s="153" t="s">
        <v>67</v>
      </c>
      <c r="D13" s="153"/>
      <c r="E13" s="153"/>
      <c r="F13" s="153"/>
      <c r="G13" s="153"/>
      <c r="H13" s="153"/>
      <c r="I13" s="25"/>
    </row>
    <row r="14" spans="1:21" ht="27" customHeight="1" x14ac:dyDescent="0.25">
      <c r="A14" s="150" t="s">
        <v>16</v>
      </c>
      <c r="B14" s="151"/>
      <c r="C14" s="153" t="s">
        <v>68</v>
      </c>
      <c r="D14" s="153"/>
      <c r="E14" s="153"/>
      <c r="F14" s="153"/>
      <c r="G14" s="153"/>
      <c r="H14" s="153"/>
      <c r="I14" s="25"/>
    </row>
    <row r="15" spans="1:21" ht="27" customHeight="1" x14ac:dyDescent="0.25">
      <c r="A15" s="150" t="s">
        <v>17</v>
      </c>
      <c r="B15" s="151"/>
      <c r="C15" s="153" t="s">
        <v>69</v>
      </c>
      <c r="D15" s="153"/>
      <c r="E15" s="153"/>
      <c r="F15" s="153"/>
      <c r="G15" s="153"/>
      <c r="H15" s="153"/>
    </row>
    <row r="16" spans="1:21" ht="27" customHeight="1" x14ac:dyDescent="0.25">
      <c r="A16" s="154"/>
      <c r="B16" s="155"/>
      <c r="C16" s="155"/>
      <c r="D16" s="156"/>
      <c r="E16" s="157" t="s">
        <v>46</v>
      </c>
      <c r="F16" s="157"/>
      <c r="G16" s="157"/>
      <c r="H16" s="157"/>
    </row>
    <row r="17" spans="1:9" s="3" customFormat="1" ht="39" customHeight="1" x14ac:dyDescent="0.25">
      <c r="A17" s="34" t="s">
        <v>19</v>
      </c>
      <c r="B17" s="60" t="s">
        <v>47</v>
      </c>
      <c r="C17" s="34" t="s">
        <v>21</v>
      </c>
      <c r="D17" s="34" t="s">
        <v>22</v>
      </c>
      <c r="E17" s="43" t="s">
        <v>23</v>
      </c>
      <c r="F17" s="58" t="s">
        <v>24</v>
      </c>
      <c r="G17" s="43" t="s">
        <v>25</v>
      </c>
      <c r="H17" s="55" t="s">
        <v>51</v>
      </c>
      <c r="I17" s="23"/>
    </row>
    <row r="18" spans="1:9" ht="62.25" customHeight="1" x14ac:dyDescent="0.25">
      <c r="A18" s="38">
        <v>1</v>
      </c>
      <c r="B18" s="69" t="s">
        <v>76</v>
      </c>
      <c r="C18" s="38" t="s">
        <v>60</v>
      </c>
      <c r="D18" s="38">
        <v>1</v>
      </c>
      <c r="E18" s="44" t="s">
        <v>70</v>
      </c>
      <c r="F18" s="44">
        <v>0</v>
      </c>
      <c r="G18" s="45">
        <f>IF(OR(ISBLANK(D18),ISBLANK(F18)),"",D18*F18)</f>
        <v>0</v>
      </c>
      <c r="H18" s="56"/>
    </row>
    <row r="19" spans="1:9" ht="57.75" customHeight="1" x14ac:dyDescent="0.25">
      <c r="A19" s="38">
        <v>2</v>
      </c>
      <c r="B19" s="69" t="s">
        <v>77</v>
      </c>
      <c r="C19" s="38" t="s">
        <v>60</v>
      </c>
      <c r="D19" s="38">
        <v>1</v>
      </c>
      <c r="E19" s="44" t="s">
        <v>70</v>
      </c>
      <c r="F19" s="44">
        <v>0</v>
      </c>
      <c r="G19" s="45">
        <f t="shared" ref="G19:G28" si="0">IF(OR(ISBLANK(D19),ISBLANK(F19)),"",D19*F19)</f>
        <v>0</v>
      </c>
      <c r="H19" s="56"/>
    </row>
    <row r="20" spans="1:9" ht="43.5" customHeight="1" x14ac:dyDescent="0.25">
      <c r="A20" s="38">
        <v>3</v>
      </c>
      <c r="B20" s="69" t="s">
        <v>74</v>
      </c>
      <c r="C20" s="38" t="s">
        <v>60</v>
      </c>
      <c r="D20" s="38">
        <v>1</v>
      </c>
      <c r="E20" s="44" t="s">
        <v>70</v>
      </c>
      <c r="F20" s="44">
        <v>0</v>
      </c>
      <c r="G20" s="45">
        <f t="shared" si="0"/>
        <v>0</v>
      </c>
      <c r="H20" s="56"/>
    </row>
    <row r="21" spans="1:9" ht="45.75" customHeight="1" x14ac:dyDescent="0.25">
      <c r="A21" s="38">
        <v>4</v>
      </c>
      <c r="B21" s="69" t="s">
        <v>75</v>
      </c>
      <c r="C21" s="38" t="s">
        <v>60</v>
      </c>
      <c r="D21" s="38">
        <v>1</v>
      </c>
      <c r="E21" s="44" t="s">
        <v>70</v>
      </c>
      <c r="F21" s="44">
        <v>0</v>
      </c>
      <c r="G21" s="45">
        <f t="shared" si="0"/>
        <v>0</v>
      </c>
      <c r="H21" s="56"/>
    </row>
    <row r="22" spans="1:9" ht="38.25" customHeight="1" x14ac:dyDescent="0.25">
      <c r="A22" s="38"/>
      <c r="B22" s="69"/>
      <c r="C22" s="68"/>
      <c r="D22" s="67"/>
      <c r="E22" s="44"/>
      <c r="F22" s="44"/>
      <c r="G22" s="45" t="str">
        <f t="shared" si="0"/>
        <v/>
      </c>
      <c r="H22" s="56"/>
    </row>
    <row r="23" spans="1:9" ht="27" customHeight="1" x14ac:dyDescent="0.25">
      <c r="A23" s="38"/>
      <c r="B23" s="69"/>
      <c r="C23" s="62"/>
      <c r="D23" s="62"/>
      <c r="E23" s="44"/>
      <c r="F23" s="44"/>
      <c r="G23" s="45" t="str">
        <f t="shared" si="0"/>
        <v/>
      </c>
      <c r="H23" s="56"/>
    </row>
    <row r="24" spans="1:9" ht="27" customHeight="1" x14ac:dyDescent="0.25">
      <c r="A24" s="38"/>
      <c r="B24" s="61"/>
      <c r="C24" s="62"/>
      <c r="D24" s="62"/>
      <c r="E24" s="44"/>
      <c r="F24" s="44"/>
      <c r="G24" s="45" t="str">
        <f t="shared" si="0"/>
        <v/>
      </c>
      <c r="H24" s="56"/>
    </row>
    <row r="25" spans="1:9" ht="27" customHeight="1" x14ac:dyDescent="0.25">
      <c r="A25" s="163" t="s">
        <v>56</v>
      </c>
      <c r="B25" s="70" t="s">
        <v>54</v>
      </c>
      <c r="C25" s="166"/>
      <c r="D25" s="167"/>
      <c r="E25" s="168"/>
      <c r="F25" s="44"/>
      <c r="G25" s="45" t="str">
        <f t="shared" si="0"/>
        <v/>
      </c>
      <c r="H25" s="56"/>
    </row>
    <row r="26" spans="1:9" ht="27" customHeight="1" x14ac:dyDescent="0.25">
      <c r="A26" s="164"/>
      <c r="B26" s="70" t="s">
        <v>55</v>
      </c>
      <c r="C26" s="166"/>
      <c r="D26" s="167"/>
      <c r="E26" s="168"/>
      <c r="F26" s="44"/>
      <c r="G26" s="45" t="str">
        <f t="shared" si="0"/>
        <v/>
      </c>
      <c r="H26" s="56"/>
    </row>
    <row r="27" spans="1:9" ht="27" customHeight="1" x14ac:dyDescent="0.25">
      <c r="A27" s="164"/>
      <c r="B27" s="70" t="s">
        <v>57</v>
      </c>
      <c r="C27" s="166"/>
      <c r="D27" s="167"/>
      <c r="E27" s="168"/>
      <c r="F27" s="44"/>
      <c r="G27" s="45" t="str">
        <f t="shared" si="0"/>
        <v/>
      </c>
      <c r="H27" s="56"/>
    </row>
    <row r="28" spans="1:9" ht="27" customHeight="1" x14ac:dyDescent="0.25">
      <c r="A28" s="165"/>
      <c r="B28" s="70" t="s">
        <v>58</v>
      </c>
      <c r="C28" s="166"/>
      <c r="D28" s="167"/>
      <c r="E28" s="168"/>
      <c r="F28" s="44"/>
      <c r="G28" s="45" t="str">
        <f t="shared" si="0"/>
        <v/>
      </c>
      <c r="H28" s="56"/>
    </row>
    <row r="29" spans="1:9" ht="22" customHeight="1" x14ac:dyDescent="0.25">
      <c r="A29" s="42" t="s">
        <v>28</v>
      </c>
      <c r="B29" s="40"/>
      <c r="C29" s="40"/>
      <c r="D29" s="158" t="s">
        <v>29</v>
      </c>
      <c r="E29" s="158"/>
      <c r="F29" s="158"/>
      <c r="G29" s="45" t="str">
        <f>IF(SUM(G18:G28)=0,"",SUM(G18:G28))</f>
        <v/>
      </c>
      <c r="H29" s="159"/>
    </row>
    <row r="30" spans="1:9" ht="22" customHeight="1" x14ac:dyDescent="0.25">
      <c r="A30" s="39"/>
      <c r="B30" s="41"/>
      <c r="C30" s="41"/>
      <c r="D30" s="158" t="s">
        <v>30</v>
      </c>
      <c r="E30" s="158"/>
      <c r="F30" s="158"/>
      <c r="G30" s="47"/>
      <c r="H30" s="160"/>
    </row>
    <row r="31" spans="1:9" ht="22" customHeight="1" x14ac:dyDescent="0.25">
      <c r="A31" s="39"/>
      <c r="B31" s="41"/>
      <c r="C31" s="41"/>
      <c r="D31" s="158" t="s">
        <v>31</v>
      </c>
      <c r="E31" s="158"/>
      <c r="F31" s="158"/>
      <c r="G31" s="47"/>
      <c r="H31" s="160"/>
    </row>
    <row r="32" spans="1:9" ht="22" customHeight="1" thickBot="1" x14ac:dyDescent="0.3">
      <c r="A32" s="39"/>
      <c r="B32" s="41"/>
      <c r="C32" s="41"/>
      <c r="D32" s="158" t="s">
        <v>32</v>
      </c>
      <c r="E32" s="158"/>
      <c r="F32" s="158"/>
      <c r="G32" s="48"/>
      <c r="H32" s="160"/>
    </row>
    <row r="33" spans="1:9" ht="22" customHeight="1" thickBot="1" x14ac:dyDescent="0.3">
      <c r="A33" s="131" t="s">
        <v>33</v>
      </c>
      <c r="B33" s="132"/>
      <c r="C33" s="132"/>
      <c r="D33" s="158" t="s">
        <v>34</v>
      </c>
      <c r="E33" s="158"/>
      <c r="F33" s="162"/>
      <c r="G33" s="46" t="str">
        <f>IF(SUM(G29:G32)=0,"",SUM(G29:G32))</f>
        <v/>
      </c>
      <c r="H33" s="161"/>
    </row>
    <row r="34" spans="1:9" ht="27" customHeight="1" x14ac:dyDescent="0.25">
      <c r="A34" s="150" t="s">
        <v>62</v>
      </c>
      <c r="B34" s="151"/>
      <c r="C34" s="153"/>
      <c r="D34" s="153"/>
      <c r="E34" s="153"/>
      <c r="F34" s="127" t="s">
        <v>36</v>
      </c>
      <c r="G34" s="182"/>
      <c r="H34" s="127"/>
      <c r="I34" s="26"/>
    </row>
    <row r="35" spans="1:9" ht="27" customHeight="1" x14ac:dyDescent="0.25">
      <c r="A35" s="150" t="s">
        <v>59</v>
      </c>
      <c r="B35" s="151"/>
      <c r="C35" s="153"/>
      <c r="D35" s="153"/>
      <c r="E35" s="153"/>
      <c r="F35" s="57" t="s">
        <v>38</v>
      </c>
      <c r="G35" s="169"/>
      <c r="H35" s="181"/>
    </row>
    <row r="36" spans="1:9" ht="27" customHeight="1" x14ac:dyDescent="0.25">
      <c r="A36" s="150"/>
      <c r="B36" s="151"/>
      <c r="C36" s="153"/>
      <c r="D36" s="153"/>
      <c r="E36" s="153"/>
      <c r="F36" s="33" t="s">
        <v>40</v>
      </c>
      <c r="G36" s="169"/>
      <c r="H36" s="181"/>
    </row>
    <row r="37" spans="1:9" ht="27" customHeight="1" x14ac:dyDescent="0.25">
      <c r="A37" s="150" t="s">
        <v>61</v>
      </c>
      <c r="B37" s="151"/>
      <c r="C37" s="153"/>
      <c r="D37" s="153"/>
      <c r="E37" s="153"/>
      <c r="F37" s="33" t="s">
        <v>10</v>
      </c>
      <c r="G37" s="134"/>
      <c r="H37" s="135"/>
    </row>
    <row r="38" spans="1:9" s="3" customFormat="1" ht="27" customHeight="1" x14ac:dyDescent="0.25">
      <c r="A38" s="150" t="s">
        <v>42</v>
      </c>
      <c r="B38" s="180"/>
      <c r="C38" s="151"/>
      <c r="D38" s="150" t="s">
        <v>43</v>
      </c>
      <c r="E38" s="180"/>
      <c r="F38" s="180"/>
      <c r="G38" s="180"/>
      <c r="H38" s="151"/>
      <c r="I38" s="23"/>
    </row>
    <row r="39" spans="1:9" s="3" customFormat="1" ht="27" customHeight="1" x14ac:dyDescent="0.25">
      <c r="A39" s="33" t="s">
        <v>38</v>
      </c>
      <c r="B39" s="153"/>
      <c r="C39" s="169"/>
      <c r="D39" s="170"/>
      <c r="E39" s="171"/>
      <c r="F39" s="171"/>
      <c r="G39" s="171"/>
      <c r="H39" s="172"/>
      <c r="I39" s="23"/>
    </row>
    <row r="40" spans="1:9" s="3" customFormat="1" ht="27" customHeight="1" x14ac:dyDescent="0.25">
      <c r="A40" s="33" t="s">
        <v>40</v>
      </c>
      <c r="B40" s="153"/>
      <c r="C40" s="169"/>
      <c r="D40" s="173"/>
      <c r="E40" s="174"/>
      <c r="F40" s="174"/>
      <c r="G40" s="174"/>
      <c r="H40" s="175"/>
      <c r="I40" s="23"/>
    </row>
    <row r="41" spans="1:9" s="3" customFormat="1" ht="36" customHeight="1" x14ac:dyDescent="0.25">
      <c r="A41" s="33" t="s">
        <v>44</v>
      </c>
      <c r="B41" s="153"/>
      <c r="C41" s="169"/>
      <c r="D41" s="173"/>
      <c r="E41" s="174"/>
      <c r="F41" s="174"/>
      <c r="G41" s="174"/>
      <c r="H41" s="175"/>
      <c r="I41" s="23"/>
    </row>
    <row r="42" spans="1:9" ht="27" customHeight="1" x14ac:dyDescent="0.25">
      <c r="A42" s="33" t="s">
        <v>52</v>
      </c>
      <c r="B42" s="152"/>
      <c r="C42" s="179"/>
      <c r="D42" s="176"/>
      <c r="E42" s="177"/>
      <c r="F42" s="177"/>
      <c r="G42" s="177"/>
      <c r="H42" s="178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69">
    <mergeCell ref="A34:B34"/>
    <mergeCell ref="C34:E34"/>
    <mergeCell ref="F34:H34"/>
    <mergeCell ref="A35:B35"/>
    <mergeCell ref="C35:E35"/>
    <mergeCell ref="G35:H35"/>
    <mergeCell ref="A38:C38"/>
    <mergeCell ref="D38:H38"/>
    <mergeCell ref="A37:B37"/>
    <mergeCell ref="C36:E36"/>
    <mergeCell ref="G36:H36"/>
    <mergeCell ref="C37:E37"/>
    <mergeCell ref="G37:H37"/>
    <mergeCell ref="A36:B36"/>
    <mergeCell ref="B39:C39"/>
    <mergeCell ref="D39:H42"/>
    <mergeCell ref="B40:C40"/>
    <mergeCell ref="B41:C41"/>
    <mergeCell ref="B42:C42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25:A28"/>
    <mergeCell ref="C25:E25"/>
    <mergeCell ref="C26:E26"/>
    <mergeCell ref="C27:E27"/>
    <mergeCell ref="C28:E28"/>
    <mergeCell ref="A12:B12"/>
    <mergeCell ref="C12:H12"/>
    <mergeCell ref="A13:B13"/>
    <mergeCell ref="C13:H13"/>
    <mergeCell ref="A14:B14"/>
    <mergeCell ref="C14:H14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A5:C5"/>
    <mergeCell ref="D5:H5"/>
    <mergeCell ref="B6:C6"/>
    <mergeCell ref="D6:H6"/>
    <mergeCell ref="B7:C7"/>
    <mergeCell ref="D7:E7"/>
    <mergeCell ref="F7:H7"/>
    <mergeCell ref="A1:H1"/>
    <mergeCell ref="A2:A4"/>
    <mergeCell ref="D2:E2"/>
    <mergeCell ref="F2:H2"/>
    <mergeCell ref="D3:E3"/>
    <mergeCell ref="F3:H3"/>
    <mergeCell ref="D4:E4"/>
    <mergeCell ref="F4:H4"/>
    <mergeCell ref="B3:C3"/>
  </mergeCells>
  <phoneticPr fontId="24" type="noConversion"/>
  <conditionalFormatting sqref="A18:A25">
    <cfRule type="containsBlanks" dxfId="2" priority="3">
      <formula>LEN(TRIM(A18))=0</formula>
    </cfRule>
  </conditionalFormatting>
  <conditionalFormatting sqref="B2 F2:H4 D6:H6 B6:C11 F7:H11 C12:H15 B25:C28 F25:H28 G29:G33 C34:E37 G35:H37 B39:H42 B22:H24 B18:B21 E18:H21">
    <cfRule type="containsBlanks" dxfId="1" priority="4">
      <formula>LEN(TRIM(B2))=0</formula>
    </cfRule>
  </conditionalFormatting>
  <conditionalFormatting sqref="C18:D21">
    <cfRule type="containsBlanks" dxfId="0" priority="1">
      <formula>LEN(TRIM(C18))=0</formula>
    </cfRule>
  </conditionalFormatting>
  <dataValidations count="1">
    <dataValidation type="date" allowBlank="1" showInputMessage="1" showErrorMessage="1" sqref="B42:C42 F2:H3 C12:H12 H18:H28" xr:uid="{00000000-0002-0000-0100-000000000000}">
      <formula1>44497</formula1>
      <formula2>117910</formula2>
    </dataValidation>
  </dataValidations>
  <hyperlinks>
    <hyperlink ref="D6" r:id="rId1" xr:uid="{00000000-0004-0000-0100-000001000000}"/>
    <hyperlink ref="F8" r:id="rId2" xr:uid="{CBA8A355-BF21-4BAB-A066-B62925219303}"/>
  </hyperlinks>
  <printOptions horizontalCentered="1" verticalCentered="1"/>
  <pageMargins left="0" right="0" top="0" bottom="0" header="0" footer="0"/>
  <pageSetup paperSize="9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734f547e-c439-41cd-8007-c02bd4a992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43BAE75E4C84D98F4C5CDB27DC715" ma:contentTypeVersion="11" ma:contentTypeDescription="Create a new document." ma:contentTypeScope="" ma:versionID="6116928f7df44bf8b9df09cbda486550">
  <xsd:schema xmlns:xsd="http://www.w3.org/2001/XMLSchema" xmlns:xs="http://www.w3.org/2001/XMLSchema" xmlns:p="http://schemas.microsoft.com/office/2006/metadata/properties" xmlns:ns2="734f547e-c439-41cd-8007-c02bd4a992f0" xmlns:ns3="bf927432-8a6d-43b4-b191-d217a348624f" targetNamespace="http://schemas.microsoft.com/office/2006/metadata/properties" ma:root="true" ma:fieldsID="d41d1d42e5d112223ad696508e991fc9" ns2:_="" ns3:_="">
    <xsd:import namespace="734f547e-c439-41cd-8007-c02bd4a992f0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f547e-c439-41cd-8007-c02bd4a99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20382-D039-4C61-890D-296029793AB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6219e6d-33c7-4be6-9343-d5ab51bfecd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bf927432-8a6d-43b4-b191-d217a348624f"/>
    <ds:schemaRef ds:uri="734f547e-c439-41cd-8007-c02bd4a992f0"/>
  </ds:schemaRefs>
</ds:datastoreItem>
</file>

<file path=customXml/itemProps2.xml><?xml version="1.0" encoding="utf-8"?>
<ds:datastoreItem xmlns:ds="http://schemas.openxmlformats.org/officeDocument/2006/customXml" ds:itemID="{17D7C972-DC91-40AC-9956-10F9041EC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4f547e-c439-41cd-8007-c02bd4a992f0"/>
    <ds:schemaRef ds:uri="bf927432-8a6d-43b4-b191-d217a34862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PR-12-168-212-280</vt:lpstr>
      <vt:lpstr>'PR-12-168-212-280'!Print_Area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Abdallah Adam</cp:lastModifiedBy>
  <cp:revision/>
  <cp:lastPrinted>2024-09-23T14:03:05Z</cp:lastPrinted>
  <dcterms:created xsi:type="dcterms:W3CDTF">2018-10-04T07:49:11Z</dcterms:created>
  <dcterms:modified xsi:type="dcterms:W3CDTF">2025-04-10T14:22:55Z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0x0101008C043BAE75E4C84D98F4C5CDB27DC715</vt:lpwstr>
  </property>
  <property fmtid="{D5CDD505-2E9C-101B-9397-08002B2CF9AE}" pid="4" name="Order">
    <vt:r8>3200</vt:r8>
  </property>
</Properties>
</file>